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255"/>
  </bookViews>
  <sheets>
    <sheet name="sheet1" sheetId="1" r:id="rId1"/>
  </sheets>
  <definedNames>
    <definedName name="_xlnm._FilterDatabase" localSheetId="0" hidden="1">sheet1!$A$2:$M$32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<sst xmlns="http://schemas.openxmlformats.org/spreadsheetml/2006/main" count="171" uniqueCount="102">
  <si>
    <t>2026年沈阳市党校系统公开招聘工作人员成绩及参加体检人员名单</t>
  </si>
  <si>
    <t>序
号</t>
  </si>
  <si>
    <t>姓名</t>
  </si>
  <si>
    <t>准考证号</t>
  </si>
  <si>
    <t>报考单位</t>
  </si>
  <si>
    <t>报考职位</t>
  </si>
  <si>
    <t>招聘人数</t>
  </si>
  <si>
    <t>职业能力倾向
测验成绩</t>
  </si>
  <si>
    <t>综合应用
能力成绩</t>
  </si>
  <si>
    <t>笔试总
成绩</t>
  </si>
  <si>
    <t>面试成绩</t>
  </si>
  <si>
    <t>总成绩</t>
  </si>
  <si>
    <t>排名</t>
  </si>
  <si>
    <t>是否体检</t>
  </si>
  <si>
    <t>原序号</t>
  </si>
  <si>
    <t>验证1</t>
  </si>
  <si>
    <t>验证2</t>
  </si>
  <si>
    <t>吴寒冰</t>
  </si>
  <si>
    <t>2121211400124</t>
  </si>
  <si>
    <t>中共沈阳市和平区委党校</t>
  </si>
  <si>
    <t>教学科研室教师</t>
  </si>
  <si>
    <t>是</t>
  </si>
  <si>
    <t>尹  阳</t>
  </si>
  <si>
    <t>2121211401919</t>
  </si>
  <si>
    <t>缺考</t>
  </si>
  <si>
    <t>否</t>
  </si>
  <si>
    <t>苑梓琦</t>
  </si>
  <si>
    <t>2121211401506</t>
  </si>
  <si>
    <t>中共沈阳市铁西区委党校</t>
  </si>
  <si>
    <t>教师</t>
  </si>
  <si>
    <t>王  月</t>
  </si>
  <si>
    <t>2121211400106</t>
  </si>
  <si>
    <t>张天虹</t>
  </si>
  <si>
    <t>2121211401927</t>
  </si>
  <si>
    <t>中共沈阳市大东区委党校</t>
  </si>
  <si>
    <t>教研部教师</t>
  </si>
  <si>
    <t>李欣玥</t>
  </si>
  <si>
    <t>2121211401626</t>
  </si>
  <si>
    <t>王诗文</t>
  </si>
  <si>
    <t>2121024500601</t>
  </si>
  <si>
    <t>中共沈阳市浑南区委党校</t>
  </si>
  <si>
    <t>教师（一）</t>
  </si>
  <si>
    <t>田佳音</t>
  </si>
  <si>
    <t>2121211400724</t>
  </si>
  <si>
    <t>赵瑞翌</t>
  </si>
  <si>
    <t>2121040501408</t>
  </si>
  <si>
    <t>教师（二）</t>
  </si>
  <si>
    <t>魏歆然</t>
  </si>
  <si>
    <t>2121024500502</t>
  </si>
  <si>
    <t>杨艺婷</t>
  </si>
  <si>
    <t>2121211400810</t>
  </si>
  <si>
    <t>教师（三）</t>
  </si>
  <si>
    <t>夏智超</t>
  </si>
  <si>
    <t>2121211400123</t>
  </si>
  <si>
    <t>李晓函</t>
  </si>
  <si>
    <t>2121211400804</t>
  </si>
  <si>
    <t>教师（四）</t>
  </si>
  <si>
    <t>刘师岐</t>
  </si>
  <si>
    <t>2121130603515</t>
  </si>
  <si>
    <t>张璐然</t>
  </si>
  <si>
    <t>2121211401514</t>
  </si>
  <si>
    <t>中共沈阳市苏家屯区委党校</t>
  </si>
  <si>
    <t>教学研究部教师（一）</t>
  </si>
  <si>
    <t>张浩博</t>
  </si>
  <si>
    <t>2121130603516</t>
  </si>
  <si>
    <t>王曼其</t>
  </si>
  <si>
    <t>2121211400910</t>
  </si>
  <si>
    <t>教学研究部教师（二）</t>
  </si>
  <si>
    <t>刘佳奇</t>
  </si>
  <si>
    <t>2121211400616</t>
  </si>
  <si>
    <t>付  帅</t>
  </si>
  <si>
    <t>2121211400517</t>
  </si>
  <si>
    <t>教学研究部教师（三）</t>
  </si>
  <si>
    <t>高小婷</t>
  </si>
  <si>
    <t>2121211401905</t>
  </si>
  <si>
    <t>唐瑞阳</t>
  </si>
  <si>
    <t>2121040501414</t>
  </si>
  <si>
    <t>中共沈阳市辽中区委党校</t>
  </si>
  <si>
    <t>专职教师</t>
  </si>
  <si>
    <t>张金荣</t>
  </si>
  <si>
    <t>2121211401925</t>
  </si>
  <si>
    <t>彭  芮</t>
  </si>
  <si>
    <t>2121211401617</t>
  </si>
  <si>
    <t>中共沈阳市康平县委党校</t>
  </si>
  <si>
    <t>教研部教师（一）</t>
  </si>
  <si>
    <t>郝奕菲</t>
  </si>
  <si>
    <t>2121100600720</t>
  </si>
  <si>
    <t>刘  曦</t>
  </si>
  <si>
    <t>2121211400430</t>
  </si>
  <si>
    <t>教研部教师（二）</t>
  </si>
  <si>
    <t>于立嘉</t>
  </si>
  <si>
    <t>2121211401003</t>
  </si>
  <si>
    <t>许淑捷</t>
  </si>
  <si>
    <t>2121211400822</t>
  </si>
  <si>
    <t>中共沈阳市新民市委党校</t>
  </si>
  <si>
    <t>教学研究部教师</t>
  </si>
  <si>
    <t>姜晓敏</t>
  </si>
  <si>
    <t>2121211400518</t>
  </si>
  <si>
    <t>韩泽佳</t>
  </si>
  <si>
    <t>2121211401018</t>
  </si>
  <si>
    <t>刘昕瑀</t>
  </si>
  <si>
    <t>2121211400902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</si>
</sst>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4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zoomScale="110" zoomScaleNormal="110" workbookViewId="0">
      <selection activeCell="U7" sqref="U7"/>
    </sheetView>
  </sheetViews>
  <sheetFormatPr defaultColWidth="9" defaultRowHeight="13.85"/>
  <cols>
    <col min="1" max="1" width="4.30973451327434" style="3" customWidth="1"/>
    <col min="2" max="2" width="8.6283185840708" style="3" customWidth="1"/>
    <col min="3" max="3" width="13.7522123893805" style="3" customWidth="1"/>
    <col min="4" max="4" width="25.8938053097345" style="4" customWidth="1"/>
    <col min="5" max="5" width="19.212389380531" customWidth="1"/>
    <col min="6" max="6" width="5.2212389380531" style="3" customWidth="1"/>
    <col min="7" max="7" width="12.3805309734513" style="3" customWidth="1"/>
    <col min="8" max="8" width="11.2389380530973" style="3" customWidth="1"/>
    <col min="9" max="12" width="6.92920353982301" style="3" customWidth="1"/>
    <col min="13" max="13" width="6.02654867256637" style="3" customWidth="1"/>
    <col min="14" max="16" width="9" hidden="1" customWidth="1"/>
  </cols>
  <sheetData>
    <row r="1" ht="39.9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0" customHeight="1" spans="1:1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1" t="s">
        <v>14</v>
      </c>
      <c r="O2" s="1" t="s">
        <v>15</v>
      </c>
      <c r="P2" s="1" t="s">
        <v>16</v>
      </c>
    </row>
    <row r="3" s="2" customFormat="1" ht="20" customHeight="1" spans="1:16">
      <c r="A3" s="10">
        <v>1</v>
      </c>
      <c r="B3" s="11" t="s">
        <v>17</v>
      </c>
      <c r="C3" s="11" t="s">
        <v>18</v>
      </c>
      <c r="D3" s="12" t="s">
        <v>19</v>
      </c>
      <c r="E3" s="13" t="s">
        <v>20</v>
      </c>
      <c r="F3" s="14">
        <v>1</v>
      </c>
      <c r="G3" s="14">
        <v>104</v>
      </c>
      <c r="H3" s="14">
        <v>102.5</v>
      </c>
      <c r="I3" s="14">
        <v>103.25</v>
      </c>
      <c r="J3" s="14">
        <v>83.6</v>
      </c>
      <c r="K3" s="14">
        <v>91.46</v>
      </c>
      <c r="L3" s="14">
        <v>1</v>
      </c>
      <c r="M3" s="15" t="s">
        <v>21</v>
      </c>
      <c r="N3" s="2">
        <v>1</v>
      </c>
      <c r="O3" s="2">
        <f>I3*0.4+J3*0.6-K3</f>
        <v>0</v>
      </c>
      <c r="P3" s="2">
        <f>I3*0.4-K3</f>
        <v>-50.16</v>
      </c>
    </row>
    <row r="4" s="2" customFormat="1" ht="20" customHeight="1" spans="1:16">
      <c r="A4" s="16">
        <v>2</v>
      </c>
      <c r="B4" s="17" t="s">
        <v>22</v>
      </c>
      <c r="C4" s="17" t="s">
        <v>23</v>
      </c>
      <c r="D4" s="18" t="s">
        <v>19</v>
      </c>
      <c r="E4" s="19" t="s">
        <v>20</v>
      </c>
      <c r="F4" s="20">
        <v>1</v>
      </c>
      <c r="G4" s="20">
        <v>108.5</v>
      </c>
      <c r="H4" s="20">
        <v>93.5</v>
      </c>
      <c r="I4" s="20">
        <v>101</v>
      </c>
      <c r="J4" s="20" t="s">
        <v>24</v>
      </c>
      <c r="K4" s="20">
        <v>40.4</v>
      </c>
      <c r="L4" s="20">
        <v>2</v>
      </c>
      <c r="M4" s="21" t="s">
        <v>25</v>
      </c>
      <c r="N4" s="2">
        <v>2</v>
      </c>
      <c r="O4" s="2" t="e">
        <f t="shared" ref="O4:O32" si="0">I4*0.4+J4*0.6-K4</f>
        <v>#VALUE!</v>
      </c>
      <c r="P4" s="2">
        <f t="shared" ref="P4:P32" si="1">I4*0.4-K4</f>
        <v>0</v>
      </c>
    </row>
    <row r="5" s="2" customFormat="1" ht="20" customHeight="1" spans="1:16">
      <c r="A5" s="22">
        <v>3</v>
      </c>
      <c r="B5" s="23" t="s">
        <v>26</v>
      </c>
      <c r="C5" s="24" t="s">
        <v>27</v>
      </c>
      <c r="D5" s="25" t="s">
        <v>28</v>
      </c>
      <c r="E5" s="26" t="s">
        <v>29</v>
      </c>
      <c r="F5" s="27">
        <v>1</v>
      </c>
      <c r="G5" s="28">
        <v>100.5</v>
      </c>
      <c r="H5" s="28">
        <v>94.5</v>
      </c>
      <c r="I5" s="28">
        <v>97.5</v>
      </c>
      <c r="J5" s="28">
        <v>81.6</v>
      </c>
      <c r="K5" s="28">
        <v>87.96</v>
      </c>
      <c r="L5" s="28">
        <v>1</v>
      </c>
      <c r="M5" s="29" t="s">
        <v>21</v>
      </c>
      <c r="N5" s="2">
        <v>3</v>
      </c>
      <c r="O5" s="2">
        <f t="shared" si="0"/>
        <v>0</v>
      </c>
      <c r="P5" s="2">
        <f t="shared" si="1"/>
        <v>-48.96</v>
      </c>
    </row>
    <row r="6" s="2" customFormat="1" ht="20" customHeight="1" spans="1:16">
      <c r="A6" s="30">
        <v>4</v>
      </c>
      <c r="B6" s="31" t="s">
        <v>30</v>
      </c>
      <c r="C6" s="31" t="s">
        <v>31</v>
      </c>
      <c r="D6" s="32" t="s">
        <v>28</v>
      </c>
      <c r="E6" s="33" t="s">
        <v>29</v>
      </c>
      <c r="F6" s="34">
        <v>1</v>
      </c>
      <c r="G6" s="34">
        <v>105.5</v>
      </c>
      <c r="H6" s="34">
        <v>97</v>
      </c>
      <c r="I6" s="34">
        <v>101.25</v>
      </c>
      <c r="J6" s="34">
        <v>77.8</v>
      </c>
      <c r="K6" s="34">
        <v>87.18</v>
      </c>
      <c r="L6" s="34">
        <v>2</v>
      </c>
      <c r="M6" s="21" t="s">
        <v>25</v>
      </c>
      <c r="N6" s="2">
        <v>4</v>
      </c>
      <c r="O6" s="2">
        <f t="shared" si="0"/>
        <v>0</v>
      </c>
      <c r="P6" s="2">
        <f t="shared" si="1"/>
        <v>-46.68</v>
      </c>
    </row>
    <row r="7" s="2" customFormat="1" ht="20" customHeight="1" spans="1:16">
      <c r="A7" s="10">
        <v>5</v>
      </c>
      <c r="B7" s="11" t="s">
        <v>32</v>
      </c>
      <c r="C7" s="11" t="s">
        <v>33</v>
      </c>
      <c r="D7" s="12" t="s">
        <v>34</v>
      </c>
      <c r="E7" s="13" t="s">
        <v>35</v>
      </c>
      <c r="F7" s="14">
        <v>1</v>
      </c>
      <c r="G7" s="14">
        <v>122.5</v>
      </c>
      <c r="H7" s="14">
        <v>100.5</v>
      </c>
      <c r="I7" s="14">
        <v>111.5</v>
      </c>
      <c r="J7" s="14">
        <v>84.6</v>
      </c>
      <c r="K7" s="14">
        <v>95.36</v>
      </c>
      <c r="L7" s="14">
        <v>1</v>
      </c>
      <c r="M7" s="29" t="s">
        <v>21</v>
      </c>
      <c r="N7" s="2">
        <v>5</v>
      </c>
      <c r="O7" s="2">
        <f t="shared" si="0"/>
        <v>0</v>
      </c>
      <c r="P7" s="2">
        <f t="shared" si="1"/>
        <v>-50.76</v>
      </c>
    </row>
    <row r="8" s="2" customFormat="1" ht="20" customHeight="1" spans="1:16">
      <c r="A8" s="16">
        <v>6</v>
      </c>
      <c r="B8" s="17" t="s">
        <v>36</v>
      </c>
      <c r="C8" s="17" t="s">
        <v>37</v>
      </c>
      <c r="D8" s="18" t="s">
        <v>34</v>
      </c>
      <c r="E8" s="19" t="s">
        <v>35</v>
      </c>
      <c r="F8" s="20">
        <v>1</v>
      </c>
      <c r="G8" s="20">
        <v>111</v>
      </c>
      <c r="H8" s="20">
        <v>113.5</v>
      </c>
      <c r="I8" s="20">
        <v>112.25</v>
      </c>
      <c r="J8" s="20">
        <v>83.2</v>
      </c>
      <c r="K8" s="20">
        <v>94.82</v>
      </c>
      <c r="L8" s="20">
        <v>2</v>
      </c>
      <c r="M8" s="21" t="s">
        <v>25</v>
      </c>
      <c r="N8" s="2">
        <v>6</v>
      </c>
      <c r="O8" s="2">
        <f t="shared" si="0"/>
        <v>0</v>
      </c>
      <c r="P8" s="2">
        <f t="shared" si="1"/>
        <v>-49.92</v>
      </c>
    </row>
    <row r="9" s="2" customFormat="1" ht="20" customHeight="1" spans="1:16">
      <c r="A9" s="22">
        <v>7</v>
      </c>
      <c r="B9" s="23" t="s">
        <v>38</v>
      </c>
      <c r="C9" s="23" t="s">
        <v>39</v>
      </c>
      <c r="D9" s="25" t="s">
        <v>40</v>
      </c>
      <c r="E9" s="26" t="s">
        <v>41</v>
      </c>
      <c r="F9" s="27">
        <v>1</v>
      </c>
      <c r="G9" s="27">
        <v>108.5</v>
      </c>
      <c r="H9" s="27">
        <v>113</v>
      </c>
      <c r="I9" s="27">
        <v>110.75</v>
      </c>
      <c r="J9" s="27">
        <v>80.8</v>
      </c>
      <c r="K9" s="27">
        <v>92.78</v>
      </c>
      <c r="L9" s="27">
        <v>1</v>
      </c>
      <c r="M9" s="29" t="s">
        <v>21</v>
      </c>
      <c r="N9" s="2">
        <v>7</v>
      </c>
      <c r="O9" s="2">
        <f t="shared" si="0"/>
        <v>0</v>
      </c>
      <c r="P9" s="2">
        <f t="shared" si="1"/>
        <v>-48.48</v>
      </c>
    </row>
    <row r="10" s="2" customFormat="1" ht="20" customHeight="1" spans="1:16">
      <c r="A10" s="30">
        <v>8</v>
      </c>
      <c r="B10" s="31" t="s">
        <v>42</v>
      </c>
      <c r="C10" s="31" t="s">
        <v>43</v>
      </c>
      <c r="D10" s="32" t="s">
        <v>40</v>
      </c>
      <c r="E10" s="33" t="s">
        <v>41</v>
      </c>
      <c r="F10" s="34">
        <v>1</v>
      </c>
      <c r="G10" s="34">
        <v>106</v>
      </c>
      <c r="H10" s="34">
        <v>107</v>
      </c>
      <c r="I10" s="34">
        <v>106.5</v>
      </c>
      <c r="J10" s="34">
        <v>77.4</v>
      </c>
      <c r="K10" s="34">
        <v>89.04</v>
      </c>
      <c r="L10" s="34">
        <v>2</v>
      </c>
      <c r="M10" s="21" t="s">
        <v>25</v>
      </c>
      <c r="N10" s="2">
        <v>8</v>
      </c>
      <c r="O10" s="2">
        <f t="shared" si="0"/>
        <v>0</v>
      </c>
      <c r="P10" s="2">
        <f t="shared" si="1"/>
        <v>-46.44</v>
      </c>
    </row>
    <row r="11" s="2" customFormat="1" ht="20" customHeight="1" spans="1:16">
      <c r="A11" s="10">
        <v>9</v>
      </c>
      <c r="B11" s="11" t="s">
        <v>44</v>
      </c>
      <c r="C11" s="11" t="s">
        <v>45</v>
      </c>
      <c r="D11" s="12" t="s">
        <v>40</v>
      </c>
      <c r="E11" s="13" t="s">
        <v>46</v>
      </c>
      <c r="F11" s="14">
        <v>1</v>
      </c>
      <c r="G11" s="14">
        <v>122.5</v>
      </c>
      <c r="H11" s="14">
        <v>118.5</v>
      </c>
      <c r="I11" s="14">
        <v>120.5</v>
      </c>
      <c r="J11" s="14">
        <v>79.8</v>
      </c>
      <c r="K11" s="14">
        <v>96.08</v>
      </c>
      <c r="L11" s="14">
        <v>1</v>
      </c>
      <c r="M11" s="29" t="s">
        <v>21</v>
      </c>
      <c r="N11" s="2">
        <v>9</v>
      </c>
      <c r="O11" s="2">
        <f t="shared" si="0"/>
        <v>0</v>
      </c>
      <c r="P11" s="2">
        <f t="shared" si="1"/>
        <v>-47.88</v>
      </c>
    </row>
    <row r="12" s="2" customFormat="1" ht="20" customHeight="1" spans="1:16">
      <c r="A12" s="16">
        <v>10</v>
      </c>
      <c r="B12" s="17" t="s">
        <v>47</v>
      </c>
      <c r="C12" s="17" t="s">
        <v>48</v>
      </c>
      <c r="D12" s="18" t="s">
        <v>40</v>
      </c>
      <c r="E12" s="19" t="s">
        <v>46</v>
      </c>
      <c r="F12" s="20">
        <v>1</v>
      </c>
      <c r="G12" s="20">
        <v>109</v>
      </c>
      <c r="H12" s="20">
        <v>118.5</v>
      </c>
      <c r="I12" s="20">
        <v>113.75</v>
      </c>
      <c r="J12" s="20">
        <v>81</v>
      </c>
      <c r="K12" s="20">
        <v>94.1</v>
      </c>
      <c r="L12" s="20">
        <v>2</v>
      </c>
      <c r="M12" s="21" t="s">
        <v>25</v>
      </c>
      <c r="N12" s="2">
        <v>10</v>
      </c>
      <c r="O12" s="2">
        <f t="shared" si="0"/>
        <v>0</v>
      </c>
      <c r="P12" s="2">
        <f t="shared" si="1"/>
        <v>-48.6</v>
      </c>
    </row>
    <row r="13" s="2" customFormat="1" ht="20" customHeight="1" spans="1:16">
      <c r="A13" s="22">
        <v>11</v>
      </c>
      <c r="B13" s="23" t="s">
        <v>49</v>
      </c>
      <c r="C13" s="23" t="s">
        <v>50</v>
      </c>
      <c r="D13" s="25" t="s">
        <v>40</v>
      </c>
      <c r="E13" s="26" t="s">
        <v>51</v>
      </c>
      <c r="F13" s="27">
        <v>1</v>
      </c>
      <c r="G13" s="27">
        <v>119.5</v>
      </c>
      <c r="H13" s="27">
        <v>121</v>
      </c>
      <c r="I13" s="27">
        <v>120.25</v>
      </c>
      <c r="J13" s="27">
        <v>82.4</v>
      </c>
      <c r="K13" s="27">
        <v>97.54</v>
      </c>
      <c r="L13" s="27">
        <v>1</v>
      </c>
      <c r="M13" s="29" t="s">
        <v>21</v>
      </c>
      <c r="N13" s="2">
        <v>11</v>
      </c>
      <c r="O13" s="2">
        <f t="shared" si="0"/>
        <v>0</v>
      </c>
      <c r="P13" s="2">
        <f t="shared" si="1"/>
        <v>-49.44</v>
      </c>
    </row>
    <row r="14" s="2" customFormat="1" ht="20" customHeight="1" spans="1:16">
      <c r="A14" s="30">
        <v>12</v>
      </c>
      <c r="B14" s="31" t="s">
        <v>52</v>
      </c>
      <c r="C14" s="31" t="s">
        <v>53</v>
      </c>
      <c r="D14" s="32" t="s">
        <v>40</v>
      </c>
      <c r="E14" s="33" t="s">
        <v>51</v>
      </c>
      <c r="F14" s="34">
        <v>1</v>
      </c>
      <c r="G14" s="34">
        <v>118.5</v>
      </c>
      <c r="H14" s="34">
        <v>111.5</v>
      </c>
      <c r="I14" s="34">
        <v>115</v>
      </c>
      <c r="J14" s="34">
        <v>81.6</v>
      </c>
      <c r="K14" s="34">
        <v>94.96</v>
      </c>
      <c r="L14" s="34">
        <v>2</v>
      </c>
      <c r="M14" s="21" t="s">
        <v>25</v>
      </c>
      <c r="N14" s="2">
        <v>12</v>
      </c>
      <c r="O14" s="2">
        <f t="shared" si="0"/>
        <v>0</v>
      </c>
      <c r="P14" s="2">
        <f t="shared" si="1"/>
        <v>-48.96</v>
      </c>
    </row>
    <row r="15" s="2" customFormat="1" ht="20" customHeight="1" spans="1:16">
      <c r="A15" s="10">
        <v>13</v>
      </c>
      <c r="B15" s="11" t="s">
        <v>54</v>
      </c>
      <c r="C15" s="11" t="s">
        <v>55</v>
      </c>
      <c r="D15" s="12" t="s">
        <v>40</v>
      </c>
      <c r="E15" s="13" t="s">
        <v>56</v>
      </c>
      <c r="F15" s="14">
        <v>1</v>
      </c>
      <c r="G15" s="14">
        <v>118</v>
      </c>
      <c r="H15" s="14">
        <v>108.5</v>
      </c>
      <c r="I15" s="14">
        <v>113.25</v>
      </c>
      <c r="J15" s="14">
        <v>78.8</v>
      </c>
      <c r="K15" s="14">
        <v>92.58</v>
      </c>
      <c r="L15" s="14">
        <v>1</v>
      </c>
      <c r="M15" s="29" t="s">
        <v>21</v>
      </c>
      <c r="N15" s="2">
        <v>13</v>
      </c>
      <c r="O15" s="2">
        <f t="shared" si="0"/>
        <v>0</v>
      </c>
      <c r="P15" s="2">
        <f t="shared" si="1"/>
        <v>-47.28</v>
      </c>
    </row>
    <row r="16" s="2" customFormat="1" ht="20" customHeight="1" spans="1:16">
      <c r="A16" s="16">
        <v>14</v>
      </c>
      <c r="B16" s="35" t="s">
        <v>57</v>
      </c>
      <c r="C16" s="48" t="s">
        <v>58</v>
      </c>
      <c r="D16" s="18" t="s">
        <v>40</v>
      </c>
      <c r="E16" s="19" t="s">
        <v>56</v>
      </c>
      <c r="F16" s="20">
        <v>1</v>
      </c>
      <c r="G16" s="20">
        <v>98.5</v>
      </c>
      <c r="H16" s="20">
        <v>100.5</v>
      </c>
      <c r="I16" s="20">
        <v>99.5</v>
      </c>
      <c r="J16" s="20" t="s">
        <v>24</v>
      </c>
      <c r="K16" s="20">
        <v>39.8</v>
      </c>
      <c r="L16" s="20">
        <v>2</v>
      </c>
      <c r="M16" s="21" t="s">
        <v>25</v>
      </c>
      <c r="N16" s="2">
        <v>14</v>
      </c>
      <c r="O16" s="2" t="e">
        <f t="shared" si="0"/>
        <v>#VALUE!</v>
      </c>
      <c r="P16" s="2">
        <f t="shared" si="1"/>
        <v>0</v>
      </c>
    </row>
    <row r="17" s="2" customFormat="1" ht="20" customHeight="1" spans="1:16">
      <c r="A17" s="22">
        <v>15</v>
      </c>
      <c r="B17" s="23" t="s">
        <v>59</v>
      </c>
      <c r="C17" s="23" t="s">
        <v>60</v>
      </c>
      <c r="D17" s="25" t="s">
        <v>61</v>
      </c>
      <c r="E17" s="26" t="s">
        <v>62</v>
      </c>
      <c r="F17" s="27">
        <v>1</v>
      </c>
      <c r="G17" s="27">
        <v>106</v>
      </c>
      <c r="H17" s="27">
        <v>104</v>
      </c>
      <c r="I17" s="27">
        <v>105</v>
      </c>
      <c r="J17" s="27">
        <v>84.8</v>
      </c>
      <c r="K17" s="27">
        <v>92.88</v>
      </c>
      <c r="L17" s="27">
        <v>1</v>
      </c>
      <c r="M17" s="29" t="s">
        <v>21</v>
      </c>
      <c r="N17" s="2">
        <v>15</v>
      </c>
      <c r="O17" s="2">
        <f t="shared" si="0"/>
        <v>0</v>
      </c>
      <c r="P17" s="2">
        <f t="shared" si="1"/>
        <v>-50.88</v>
      </c>
    </row>
    <row r="18" s="2" customFormat="1" ht="20" customHeight="1" spans="1:16">
      <c r="A18" s="30">
        <v>16</v>
      </c>
      <c r="B18" s="31" t="s">
        <v>63</v>
      </c>
      <c r="C18" s="31" t="s">
        <v>64</v>
      </c>
      <c r="D18" s="32" t="s">
        <v>61</v>
      </c>
      <c r="E18" s="33" t="s">
        <v>62</v>
      </c>
      <c r="F18" s="34">
        <v>1</v>
      </c>
      <c r="G18" s="34">
        <v>136</v>
      </c>
      <c r="H18" s="34">
        <v>90.5</v>
      </c>
      <c r="I18" s="34">
        <v>113.25</v>
      </c>
      <c r="J18" s="34" t="s">
        <v>24</v>
      </c>
      <c r="K18" s="34">
        <v>45.3</v>
      </c>
      <c r="L18" s="34">
        <v>2</v>
      </c>
      <c r="M18" s="21" t="s">
        <v>25</v>
      </c>
      <c r="N18" s="2">
        <v>16</v>
      </c>
      <c r="O18" s="2" t="e">
        <f t="shared" si="0"/>
        <v>#VALUE!</v>
      </c>
      <c r="P18" s="2">
        <f t="shared" si="1"/>
        <v>0</v>
      </c>
    </row>
    <row r="19" s="2" customFormat="1" ht="20" customHeight="1" spans="1:16">
      <c r="A19" s="10">
        <v>17</v>
      </c>
      <c r="B19" s="11" t="s">
        <v>65</v>
      </c>
      <c r="C19" s="11" t="s">
        <v>66</v>
      </c>
      <c r="D19" s="12" t="s">
        <v>61</v>
      </c>
      <c r="E19" s="13" t="s">
        <v>67</v>
      </c>
      <c r="F19" s="14">
        <v>1</v>
      </c>
      <c r="G19" s="14">
        <v>112.5</v>
      </c>
      <c r="H19" s="14">
        <v>114.5</v>
      </c>
      <c r="I19" s="14">
        <v>113.5</v>
      </c>
      <c r="J19" s="14">
        <v>86.2</v>
      </c>
      <c r="K19" s="14">
        <v>97.12</v>
      </c>
      <c r="L19" s="14">
        <v>1</v>
      </c>
      <c r="M19" s="29" t="s">
        <v>21</v>
      </c>
      <c r="N19" s="2">
        <v>17</v>
      </c>
      <c r="O19" s="2">
        <f t="shared" si="0"/>
        <v>0</v>
      </c>
      <c r="P19" s="2">
        <f t="shared" si="1"/>
        <v>-51.72</v>
      </c>
    </row>
    <row r="20" s="2" customFormat="1" ht="20" customHeight="1" spans="1:16">
      <c r="A20" s="16">
        <v>18</v>
      </c>
      <c r="B20" s="17" t="s">
        <v>68</v>
      </c>
      <c r="C20" s="17" t="s">
        <v>69</v>
      </c>
      <c r="D20" s="18" t="s">
        <v>61</v>
      </c>
      <c r="E20" s="19" t="s">
        <v>67</v>
      </c>
      <c r="F20" s="20">
        <v>1</v>
      </c>
      <c r="G20" s="20">
        <v>120</v>
      </c>
      <c r="H20" s="20">
        <v>104</v>
      </c>
      <c r="I20" s="20">
        <v>112</v>
      </c>
      <c r="J20" s="20">
        <v>78.8</v>
      </c>
      <c r="K20" s="20">
        <v>92.08</v>
      </c>
      <c r="L20" s="20">
        <v>2</v>
      </c>
      <c r="M20" s="21" t="s">
        <v>25</v>
      </c>
      <c r="N20" s="2">
        <v>18</v>
      </c>
      <c r="O20" s="2">
        <f t="shared" si="0"/>
        <v>0</v>
      </c>
      <c r="P20" s="2">
        <f t="shared" si="1"/>
        <v>-47.28</v>
      </c>
    </row>
    <row r="21" s="2" customFormat="1" ht="20" customHeight="1" spans="1:16">
      <c r="A21" s="22">
        <v>19</v>
      </c>
      <c r="B21" s="23" t="s">
        <v>70</v>
      </c>
      <c r="C21" s="23" t="s">
        <v>71</v>
      </c>
      <c r="D21" s="25" t="s">
        <v>61</v>
      </c>
      <c r="E21" s="26" t="s">
        <v>72</v>
      </c>
      <c r="F21" s="27">
        <v>1</v>
      </c>
      <c r="G21" s="27">
        <v>124.5</v>
      </c>
      <c r="H21" s="27">
        <v>109.5</v>
      </c>
      <c r="I21" s="27">
        <v>117</v>
      </c>
      <c r="J21" s="27">
        <v>86.2</v>
      </c>
      <c r="K21" s="27">
        <v>98.52</v>
      </c>
      <c r="L21" s="27">
        <v>1</v>
      </c>
      <c r="M21" s="29" t="s">
        <v>21</v>
      </c>
      <c r="N21" s="2">
        <v>19</v>
      </c>
      <c r="O21" s="2">
        <f t="shared" si="0"/>
        <v>0</v>
      </c>
      <c r="P21" s="2">
        <f t="shared" si="1"/>
        <v>-51.72</v>
      </c>
    </row>
    <row r="22" s="2" customFormat="1" ht="20" customHeight="1" spans="1:16">
      <c r="A22" s="30">
        <v>20</v>
      </c>
      <c r="B22" s="31" t="s">
        <v>73</v>
      </c>
      <c r="C22" s="31" t="s">
        <v>74</v>
      </c>
      <c r="D22" s="32" t="s">
        <v>61</v>
      </c>
      <c r="E22" s="33" t="s">
        <v>72</v>
      </c>
      <c r="F22" s="34">
        <v>1</v>
      </c>
      <c r="G22" s="34">
        <v>106</v>
      </c>
      <c r="H22" s="34">
        <v>100.5</v>
      </c>
      <c r="I22" s="34">
        <v>103.25</v>
      </c>
      <c r="J22" s="34">
        <v>83.2</v>
      </c>
      <c r="K22" s="34">
        <v>91.22</v>
      </c>
      <c r="L22" s="34">
        <v>2</v>
      </c>
      <c r="M22" s="21" t="s">
        <v>25</v>
      </c>
      <c r="N22" s="2">
        <v>20</v>
      </c>
      <c r="O22" s="2">
        <f t="shared" si="0"/>
        <v>0</v>
      </c>
      <c r="P22" s="2">
        <f t="shared" si="1"/>
        <v>-49.92</v>
      </c>
    </row>
    <row r="23" s="2" customFormat="1" ht="20" customHeight="1" spans="1:16">
      <c r="A23" s="10">
        <v>21</v>
      </c>
      <c r="B23" s="11" t="s">
        <v>75</v>
      </c>
      <c r="C23" s="49" t="s">
        <v>76</v>
      </c>
      <c r="D23" s="12" t="s">
        <v>77</v>
      </c>
      <c r="E23" s="13" t="s">
        <v>78</v>
      </c>
      <c r="F23" s="14">
        <v>1</v>
      </c>
      <c r="G23" s="14">
        <v>120</v>
      </c>
      <c r="H23" s="14">
        <v>96</v>
      </c>
      <c r="I23" s="14">
        <v>108</v>
      </c>
      <c r="J23" s="14">
        <v>84.4</v>
      </c>
      <c r="K23" s="14">
        <v>93.84</v>
      </c>
      <c r="L23" s="14">
        <v>1</v>
      </c>
      <c r="M23" s="29" t="s">
        <v>21</v>
      </c>
      <c r="N23" s="2">
        <v>21</v>
      </c>
      <c r="O23" s="2">
        <f t="shared" si="0"/>
        <v>0</v>
      </c>
      <c r="P23" s="2">
        <f t="shared" si="1"/>
        <v>-50.64</v>
      </c>
    </row>
    <row r="24" s="2" customFormat="1" ht="20" customHeight="1" spans="1:16">
      <c r="A24" s="16">
        <v>22</v>
      </c>
      <c r="B24" s="17" t="s">
        <v>79</v>
      </c>
      <c r="C24" s="48" t="s">
        <v>80</v>
      </c>
      <c r="D24" s="18" t="s">
        <v>77</v>
      </c>
      <c r="E24" s="19" t="s">
        <v>78</v>
      </c>
      <c r="F24" s="20">
        <v>1</v>
      </c>
      <c r="G24" s="20">
        <v>113</v>
      </c>
      <c r="H24" s="20">
        <v>103</v>
      </c>
      <c r="I24" s="20">
        <v>108</v>
      </c>
      <c r="J24" s="20">
        <v>82.2</v>
      </c>
      <c r="K24" s="20">
        <v>92.52</v>
      </c>
      <c r="L24" s="20">
        <v>2</v>
      </c>
      <c r="M24" s="21" t="s">
        <v>25</v>
      </c>
      <c r="N24" s="2">
        <v>22</v>
      </c>
      <c r="O24" s="2">
        <f t="shared" si="0"/>
        <v>0</v>
      </c>
      <c r="P24" s="2">
        <f t="shared" si="1"/>
        <v>-49.32</v>
      </c>
    </row>
    <row r="25" s="2" customFormat="1" ht="20" customHeight="1" spans="1:16">
      <c r="A25" s="22">
        <v>23</v>
      </c>
      <c r="B25" s="23" t="s">
        <v>81</v>
      </c>
      <c r="C25" s="23" t="s">
        <v>82</v>
      </c>
      <c r="D25" s="25" t="s">
        <v>83</v>
      </c>
      <c r="E25" s="26" t="s">
        <v>84</v>
      </c>
      <c r="F25" s="27">
        <v>1</v>
      </c>
      <c r="G25" s="27">
        <v>97</v>
      </c>
      <c r="H25" s="27">
        <v>123.5</v>
      </c>
      <c r="I25" s="27">
        <v>110.25</v>
      </c>
      <c r="J25" s="27">
        <v>84.4</v>
      </c>
      <c r="K25" s="27">
        <v>94.74</v>
      </c>
      <c r="L25" s="27">
        <v>1</v>
      </c>
      <c r="M25" s="29" t="s">
        <v>21</v>
      </c>
      <c r="N25" s="2">
        <v>23</v>
      </c>
      <c r="O25" s="2">
        <f t="shared" si="0"/>
        <v>0</v>
      </c>
      <c r="P25" s="2">
        <f t="shared" si="1"/>
        <v>-50.64</v>
      </c>
    </row>
    <row r="26" s="2" customFormat="1" ht="20" customHeight="1" spans="1:16">
      <c r="A26" s="30">
        <v>24</v>
      </c>
      <c r="B26" s="31" t="s">
        <v>85</v>
      </c>
      <c r="C26" s="31" t="s">
        <v>86</v>
      </c>
      <c r="D26" s="32" t="s">
        <v>83</v>
      </c>
      <c r="E26" s="33" t="s">
        <v>84</v>
      </c>
      <c r="F26" s="34">
        <v>1</v>
      </c>
      <c r="G26" s="34">
        <v>92.5</v>
      </c>
      <c r="H26" s="34">
        <v>103</v>
      </c>
      <c r="I26" s="34">
        <v>97.75</v>
      </c>
      <c r="J26" s="34">
        <v>75.6</v>
      </c>
      <c r="K26" s="34">
        <v>84.46</v>
      </c>
      <c r="L26" s="34">
        <v>2</v>
      </c>
      <c r="M26" s="21" t="s">
        <v>25</v>
      </c>
      <c r="N26" s="2">
        <v>24</v>
      </c>
      <c r="O26" s="2">
        <f t="shared" si="0"/>
        <v>0</v>
      </c>
      <c r="P26" s="2">
        <f t="shared" si="1"/>
        <v>-45.36</v>
      </c>
    </row>
    <row r="27" s="2" customFormat="1" ht="20" customHeight="1" spans="1:16">
      <c r="A27" s="10">
        <v>25</v>
      </c>
      <c r="B27" s="11" t="s">
        <v>87</v>
      </c>
      <c r="C27" s="11" t="s">
        <v>88</v>
      </c>
      <c r="D27" s="12" t="s">
        <v>83</v>
      </c>
      <c r="E27" s="13" t="s">
        <v>89</v>
      </c>
      <c r="F27" s="14">
        <v>1</v>
      </c>
      <c r="G27" s="14">
        <v>103.5</v>
      </c>
      <c r="H27" s="14">
        <v>95.5</v>
      </c>
      <c r="I27" s="14">
        <v>99.5</v>
      </c>
      <c r="J27" s="14">
        <v>86.6</v>
      </c>
      <c r="K27" s="14">
        <v>91.76</v>
      </c>
      <c r="L27" s="14">
        <v>1</v>
      </c>
      <c r="M27" s="36" t="s">
        <v>21</v>
      </c>
      <c r="N27" s="2">
        <v>25</v>
      </c>
      <c r="O27" s="2">
        <f t="shared" si="0"/>
        <v>0</v>
      </c>
      <c r="P27" s="2">
        <f t="shared" si="1"/>
        <v>-51.96</v>
      </c>
    </row>
    <row r="28" s="2" customFormat="1" ht="20" customHeight="1" spans="1:16">
      <c r="A28" s="16">
        <v>26</v>
      </c>
      <c r="B28" s="17" t="s">
        <v>90</v>
      </c>
      <c r="C28" s="17" t="s">
        <v>91</v>
      </c>
      <c r="D28" s="18" t="s">
        <v>83</v>
      </c>
      <c r="E28" s="19" t="s">
        <v>89</v>
      </c>
      <c r="F28" s="20">
        <v>1</v>
      </c>
      <c r="G28" s="20">
        <v>100</v>
      </c>
      <c r="H28" s="20">
        <v>103.5</v>
      </c>
      <c r="I28" s="20">
        <v>101.75</v>
      </c>
      <c r="J28" s="20" t="s">
        <v>24</v>
      </c>
      <c r="K28" s="20">
        <v>40.7</v>
      </c>
      <c r="L28" s="20">
        <v>2</v>
      </c>
      <c r="M28" s="21" t="s">
        <v>25</v>
      </c>
      <c r="N28" s="2">
        <v>26</v>
      </c>
      <c r="O28" s="2" t="e">
        <f t="shared" si="0"/>
        <v>#VALUE!</v>
      </c>
      <c r="P28" s="2">
        <f t="shared" si="1"/>
        <v>0</v>
      </c>
    </row>
    <row r="29" s="2" customFormat="1" ht="20" customHeight="1" spans="1:16">
      <c r="A29" s="22">
        <v>27</v>
      </c>
      <c r="B29" s="23" t="s">
        <v>92</v>
      </c>
      <c r="C29" s="23" t="s">
        <v>93</v>
      </c>
      <c r="D29" s="25" t="s">
        <v>94</v>
      </c>
      <c r="E29" s="26" t="s">
        <v>95</v>
      </c>
      <c r="F29" s="27">
        <v>2</v>
      </c>
      <c r="G29" s="27">
        <v>118</v>
      </c>
      <c r="H29" s="27">
        <v>115.5</v>
      </c>
      <c r="I29" s="27">
        <v>116.75</v>
      </c>
      <c r="J29" s="27">
        <v>85.2</v>
      </c>
      <c r="K29" s="27">
        <v>97.82</v>
      </c>
      <c r="L29" s="27">
        <v>1</v>
      </c>
      <c r="M29" s="15" t="s">
        <v>21</v>
      </c>
      <c r="N29" s="2">
        <v>27</v>
      </c>
      <c r="O29" s="2">
        <f t="shared" si="0"/>
        <v>0</v>
      </c>
      <c r="P29" s="2">
        <f t="shared" si="1"/>
        <v>-51.12</v>
      </c>
    </row>
    <row r="30" s="2" customFormat="1" ht="20" customHeight="1" spans="1:16">
      <c r="A30" s="30">
        <v>28</v>
      </c>
      <c r="B30" s="31" t="s">
        <v>96</v>
      </c>
      <c r="C30" s="31" t="s">
        <v>97</v>
      </c>
      <c r="D30" s="32" t="s">
        <v>94</v>
      </c>
      <c r="E30" s="33" t="s">
        <v>95</v>
      </c>
      <c r="F30" s="34">
        <v>2</v>
      </c>
      <c r="G30" s="34">
        <v>112.5</v>
      </c>
      <c r="H30" s="34">
        <v>101</v>
      </c>
      <c r="I30" s="34">
        <v>106.75</v>
      </c>
      <c r="J30" s="34">
        <v>83.6</v>
      </c>
      <c r="K30" s="34">
        <v>92.86</v>
      </c>
      <c r="L30" s="34">
        <v>2</v>
      </c>
      <c r="M30" s="29" t="s">
        <v>21</v>
      </c>
      <c r="N30" s="2">
        <v>28</v>
      </c>
      <c r="O30" s="2">
        <f t="shared" si="0"/>
        <v>0</v>
      </c>
      <c r="P30" s="2">
        <f t="shared" si="1"/>
        <v>-50.16</v>
      </c>
    </row>
    <row r="31" s="2" customFormat="1" ht="20" customHeight="1" spans="1:16">
      <c r="A31" s="37">
        <v>29</v>
      </c>
      <c r="B31" s="38" t="s">
        <v>98</v>
      </c>
      <c r="C31" s="38" t="s">
        <v>99</v>
      </c>
      <c r="D31" s="39" t="s">
        <v>94</v>
      </c>
      <c r="E31" s="40" t="s">
        <v>95</v>
      </c>
      <c r="F31" s="41">
        <v>2</v>
      </c>
      <c r="G31" s="38">
        <v>105</v>
      </c>
      <c r="H31" s="38">
        <v>102.5</v>
      </c>
      <c r="I31" s="38">
        <v>103.75</v>
      </c>
      <c r="J31" s="38">
        <v>85</v>
      </c>
      <c r="K31" s="38">
        <v>92.5</v>
      </c>
      <c r="L31" s="38">
        <v>3</v>
      </c>
      <c r="M31" s="29" t="s">
        <v>25</v>
      </c>
      <c r="N31">
        <v>29</v>
      </c>
      <c r="O31" s="2">
        <f t="shared" si="0"/>
        <v>0</v>
      </c>
      <c r="P31" s="2">
        <f t="shared" si="1"/>
        <v>-51</v>
      </c>
    </row>
    <row r="32" ht="20" customHeight="1" spans="1:16">
      <c r="A32" s="42">
        <v>30</v>
      </c>
      <c r="B32" s="43" t="s">
        <v>100</v>
      </c>
      <c r="C32" s="43" t="s">
        <v>101</v>
      </c>
      <c r="D32" s="44" t="s">
        <v>94</v>
      </c>
      <c r="E32" s="45" t="s">
        <v>95</v>
      </c>
      <c r="F32" s="46">
        <v>2</v>
      </c>
      <c r="G32" s="46">
        <v>108.5</v>
      </c>
      <c r="H32" s="46">
        <v>100</v>
      </c>
      <c r="I32" s="46">
        <v>104.25</v>
      </c>
      <c r="J32" s="46">
        <v>82</v>
      </c>
      <c r="K32" s="46">
        <v>90.9</v>
      </c>
      <c r="L32" s="46">
        <v>4</v>
      </c>
      <c r="M32" s="47" t="s">
        <v>25</v>
      </c>
      <c r="N32" s="2">
        <v>30</v>
      </c>
      <c r="O32" s="2">
        <f t="shared" si="0"/>
        <v>0</v>
      </c>
      <c r="P32" s="2">
        <f t="shared" si="1"/>
        <v>-49.2</v>
      </c>
    </row>
    <row r="33" ht="14.6"/>
  </sheetData>
  <autoFilter xmlns:etc="http://www.wps.cn/officeDocument/2017/etCustomData" ref="A2:M32" etc:filterBottomFollowUsedRange="0">
    <extLst/>
  </autoFilter>
  <sortState ref="A3:O32">
    <sortCondition ref="N3:N32"/>
  </sortState>
  <mergeCells count="1">
    <mergeCell ref="A1:M1"/>
  </mergeCells>
  <printOptions horizontalCentered="1"/>
  <pageMargins left="0.2" right="0.2" top="0.393700787401575" bottom="0.393700787401575" header="0.18" footer="0"/>
  <pageSetup paperSize="9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BlueClassic</dc:creator>
  <cp:lastModifiedBy>小驰</cp:lastModifiedBy>
  <dcterms:created xsi:type="dcterms:W3CDTF">2023-04-06T06:13:00Z</dcterms:created>
  <dcterms:modified xsi:type="dcterms:W3CDTF">2026-06-27T07:47:37Z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EDD08BA34B2045FC816B9D8F3528AE27_12</vt:lpwstr>
  </property>
  <property fmtid="{D5CDD505-2E9C-101B-9397-08002B2CF9AE}" pid="4" name="CalculationRule">
    <vt:i4>0</vt:i4>
  </property>
</Properties>
</file>